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Proprietaire\Desktop\docs_bureau\"/>
    </mc:Choice>
  </mc:AlternateContent>
  <xr:revisionPtr revIDLastSave="0" documentId="13_ncr:1_{A2809533-DE43-4C7E-A034-88A747FC78FB}" xr6:coauthVersionLast="40" xr6:coauthVersionMax="40" xr10:uidLastSave="{00000000-0000-0000-0000-000000000000}"/>
  <workbookProtection workbookAlgorithmName="SHA-512" workbookHashValue="2QtZUNElLunxT0bb9KKB3EHDXtD3zlHp+vu0f2IoSLSFAnjb9VRC8/42J5Fse/jCA8YLq2ZfqGQLd9yCeaIgDg==" workbookSaltValue="PqA3GNPPy6p/BnXPYzvKOw==" workbookSpinCount="100000" lockStructure="1"/>
  <bookViews>
    <workbookView xWindow="0" yWindow="0" windowWidth="19200" windowHeight="11595" xr2:uid="{00000000-000D-0000-FFFF-FFFF00000000}"/>
  </bookViews>
  <sheets>
    <sheet name="Feuil1" sheetId="1" r:id="rId1"/>
  </sheets>
  <definedNames>
    <definedName name="aller.retour">Feuil1!$N$8:$N$9</definedName>
    <definedName name="covoiturage">Feuil1!$N$11:$N$12</definedName>
    <definedName name="_xlnm.Print_Area" localSheetId="0">Feuil1!$A$1:$K$59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J47" i="1" l="1"/>
  <c r="J41" i="1"/>
  <c r="J26" i="1"/>
  <c r="J24" i="1"/>
  <c r="N14" i="1" l="1"/>
  <c r="N16" i="1" s="1"/>
  <c r="J15" i="1" s="1"/>
  <c r="J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Secrétariat SPEHR</author>
  </authors>
  <commentList>
    <comment ref="F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km :</t>
        </r>
        <r>
          <rPr>
            <sz val="9"/>
            <color indexed="81"/>
            <rFont val="Tahoma"/>
            <family val="2"/>
          </rPr>
          <t xml:space="preserve"> Si vous avez fait l'aller-retour, inscrire le kilométrage pour l'aller seulement.
</t>
        </r>
      </text>
    </comment>
  </commentList>
</comments>
</file>

<file path=xl/sharedStrings.xml><?xml version="1.0" encoding="utf-8"?>
<sst xmlns="http://schemas.openxmlformats.org/spreadsheetml/2006/main" count="71" uniqueCount="61">
  <si>
    <t>Nom :</t>
  </si>
  <si>
    <t>Adresse :</t>
  </si>
  <si>
    <t>Code postal :</t>
  </si>
  <si>
    <t>Secteur :</t>
  </si>
  <si>
    <t>Nature de la réunion :</t>
  </si>
  <si>
    <t>Endroit de la réunion :</t>
  </si>
  <si>
    <t>Départ (date) :</t>
  </si>
  <si>
    <t>Heure :</t>
  </si>
  <si>
    <t>Retour (date) :</t>
  </si>
  <si>
    <t>FRAIS DE DÉPLACEMENT</t>
  </si>
  <si>
    <t>De (ville) :</t>
  </si>
  <si>
    <t>à</t>
  </si>
  <si>
    <t>aller-retour :</t>
  </si>
  <si>
    <t>Covoiturage :</t>
  </si>
  <si>
    <t>Si oui, avec :</t>
  </si>
  <si>
    <t>FRAIS DE SÉJOUR</t>
  </si>
  <si>
    <t>Nom de l'hôtel :</t>
  </si>
  <si>
    <t>Nombre de nuits :</t>
  </si>
  <si>
    <t>Hébergement sans reçu (35 $)</t>
  </si>
  <si>
    <t>Repas (indiquer le nombre)</t>
  </si>
  <si>
    <t>Déjeuner</t>
  </si>
  <si>
    <t>Dîner</t>
  </si>
  <si>
    <t>Souper</t>
  </si>
  <si>
    <t>x</t>
  </si>
  <si>
    <t>(à l'extérieur du territoire du SPEHR)</t>
  </si>
  <si>
    <t>(sur le territoire du SPEHR)</t>
  </si>
  <si>
    <t>Coût total :</t>
  </si>
  <si>
    <t>Kilométrage</t>
  </si>
  <si>
    <t>Stationnement (reçu exigé) :</t>
  </si>
  <si>
    <t>Nombre :</t>
  </si>
  <si>
    <t>d'heures :</t>
  </si>
  <si>
    <t>de journées sans coucher :</t>
  </si>
  <si>
    <t>de journées avec coucher :</t>
  </si>
  <si>
    <t>AUTRES DÉPENSES :</t>
  </si>
  <si>
    <t>Description :</t>
  </si>
  <si>
    <t>Coût :</t>
  </si>
  <si>
    <t>Date de la réclamation :</t>
  </si>
  <si>
    <t>Signature :</t>
  </si>
  <si>
    <t>km :</t>
  </si>
  <si>
    <t>KM</t>
  </si>
  <si>
    <t>taux</t>
  </si>
  <si>
    <t>Total :</t>
  </si>
  <si>
    <t>x 10 $</t>
  </si>
  <si>
    <t>x 18 $</t>
  </si>
  <si>
    <t>x 27 $</t>
  </si>
  <si>
    <t>de l'heure</t>
  </si>
  <si>
    <t>par jour</t>
  </si>
  <si>
    <t>Grand total de la réclamation :</t>
  </si>
  <si>
    <t>Espace réservé à l'administration</t>
  </si>
  <si>
    <t>Date :</t>
  </si>
  <si>
    <r>
      <t>FRAIS DE GARDIENNAGE</t>
    </r>
    <r>
      <rPr>
        <sz val="10"/>
        <color theme="1"/>
        <rFont val="Calibri"/>
        <family val="2"/>
        <scheme val="minor"/>
      </rPr>
      <t xml:space="preserve"> (Instances : SPEHR - CSQ - FSE)</t>
    </r>
  </si>
  <si>
    <t>oui</t>
  </si>
  <si>
    <t>non</t>
  </si>
  <si>
    <t>Code :__________</t>
  </si>
  <si>
    <t>No paiement :</t>
  </si>
  <si>
    <t>Collation</t>
  </si>
  <si>
    <t>(si nuitée à l'extérieur)</t>
  </si>
  <si>
    <t>x 5 $</t>
  </si>
  <si>
    <t>x 17 $</t>
  </si>
  <si>
    <t>x 26 $</t>
  </si>
  <si>
    <t>x 32,5 $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</si>
</sst>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$&quot;_);[Red]\(#,##0\ &quot;$&quot;\)"/>
    <numFmt numFmtId="44" formatCode="_ * #,##0.00_)\ &quot;$&quot;_ ;_ * \(#,##0.00\)\ &quot;$&quot;_ ;_ * &quot;-&quot;??_)\ &quot;$&quot;_ ;_ @_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0" xfId="0" applyFont="1" applyBorder="1"/>
    <xf numFmtId="11" fontId="1" fillId="0" borderId="0" xfId="0" applyNumberFormat="1" applyFont="1" applyBorder="1" applyAlignment="1">
      <alignment horizontal="center"/>
    </xf>
    <xf numFmtId="44" fontId="1" fillId="0" borderId="0" xfId="1" applyFont="1" applyBorder="1"/>
    <xf numFmtId="0" fontId="1" fillId="0" borderId="0" xfId="0" applyFont="1" applyBorder="1" applyAlignment="1">
      <alignment horizontal="center"/>
    </xf>
    <xf numFmtId="0" fontId="6" fillId="0" borderId="0" xfId="0" applyFont="1"/>
    <xf numFmtId="44" fontId="5" fillId="0" borderId="11" xfId="0" applyNumberFormat="1" applyFont="1" applyBorder="1"/>
    <xf numFmtId="0" fontId="1" fillId="0" borderId="12" xfId="0" applyFont="1" applyBorder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0" xfId="0" applyFont="1" applyProtection="1">
      <protection hidden="1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44" fontId="1" fillId="0" borderId="2" xfId="1" applyFont="1" applyBorder="1" applyProtection="1">
      <protection locked="0"/>
    </xf>
    <xf numFmtId="0" fontId="1" fillId="0" borderId="12" xfId="0" applyFont="1" applyBorder="1" applyProtection="1">
      <protection locked="0"/>
    </xf>
    <xf numFmtId="44" fontId="1" fillId="0" borderId="1" xfId="1" applyFont="1" applyBorder="1" applyProtection="1">
      <protection locked="0"/>
    </xf>
    <xf numFmtId="0" fontId="5" fillId="0" borderId="6" xfId="0" applyFont="1" applyBorder="1" applyAlignment="1" applyProtection="1">
      <alignment horizontal="center"/>
    </xf>
    <xf numFmtId="44" fontId="1" fillId="0" borderId="0" xfId="1" applyFont="1" applyBorder="1" applyProtection="1"/>
    <xf numFmtId="44" fontId="1" fillId="0" borderId="0" xfId="0" applyNumberFormat="1" applyFont="1" applyBorder="1" applyProtection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2" borderId="1" xfId="0" applyFont="1" applyFill="1" applyBorder="1" applyAlignment="1"/>
    <xf numFmtId="6" fontId="1" fillId="0" borderId="0" xfId="0" applyNumberFormat="1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59"/>
  <sheetViews>
    <sheetView tabSelected="1" zoomScale="85" zoomScaleNormal="85" workbookViewId="0">
      <selection activeCell="C3" sqref="C3:I3"/>
    </sheetView>
  </sheetViews>
  <sheetFormatPr baseColWidth="10" defaultRowHeight="12.75" x14ac:dyDescent="0.2"/>
  <cols>
    <col min="1" max="1" width="3.140625" style="4" customWidth="1"/>
    <col min="2" max="2" width="14.140625" style="4" customWidth="1"/>
    <col min="3" max="4" width="11.42578125" style="4"/>
    <col min="5" max="5" width="6.140625" style="4" customWidth="1"/>
    <col min="6" max="6" width="12.28515625" style="4" customWidth="1"/>
    <col min="7" max="7" width="11.42578125" style="4"/>
    <col min="8" max="8" width="16.140625" style="4" customWidth="1"/>
    <col min="9" max="9" width="11.42578125" style="21"/>
    <col min="10" max="10" width="11.42578125" style="4"/>
    <col min="11" max="11" width="2.85546875" style="4" customWidth="1"/>
    <col min="12" max="12" width="11.42578125" style="4" customWidth="1"/>
    <col min="13" max="15" width="11.42578125" style="38" hidden="1" customWidth="1"/>
    <col min="16" max="16" width="11.42578125" style="4" customWidth="1"/>
    <col min="17" max="16384" width="11.42578125" style="4"/>
  </cols>
  <sheetData>
    <row r="1" spans="1:14" x14ac:dyDescent="0.2">
      <c r="A1" s="1"/>
      <c r="B1" s="2"/>
      <c r="C1" s="6"/>
      <c r="D1" s="6"/>
      <c r="E1" s="6"/>
      <c r="F1" s="6"/>
      <c r="G1" s="6"/>
      <c r="H1" s="6"/>
      <c r="I1" s="14"/>
      <c r="J1" s="2"/>
      <c r="K1" s="3"/>
    </row>
    <row r="2" spans="1:14" x14ac:dyDescent="0.2">
      <c r="A2" s="5"/>
      <c r="B2" s="6" t="s">
        <v>0</v>
      </c>
      <c r="C2" s="55"/>
      <c r="D2" s="55"/>
      <c r="E2" s="55"/>
      <c r="F2" s="55"/>
      <c r="G2" s="55"/>
      <c r="H2" s="55"/>
      <c r="I2" s="55"/>
      <c r="J2" s="18"/>
      <c r="K2" s="7"/>
    </row>
    <row r="3" spans="1:14" x14ac:dyDescent="0.2">
      <c r="A3" s="5"/>
      <c r="B3" s="6" t="s">
        <v>1</v>
      </c>
      <c r="C3" s="54"/>
      <c r="D3" s="54"/>
      <c r="E3" s="54"/>
      <c r="F3" s="54"/>
      <c r="G3" s="54"/>
      <c r="H3" s="54"/>
      <c r="I3" s="54"/>
      <c r="J3" s="18"/>
      <c r="K3" s="7"/>
    </row>
    <row r="4" spans="1:14" x14ac:dyDescent="0.2">
      <c r="A4" s="5"/>
      <c r="B4" s="6"/>
      <c r="C4" s="54"/>
      <c r="D4" s="54"/>
      <c r="E4" s="54"/>
      <c r="F4" s="54"/>
      <c r="G4" s="36" t="s">
        <v>2</v>
      </c>
      <c r="H4" s="39"/>
      <c r="I4" s="17"/>
      <c r="K4" s="7"/>
    </row>
    <row r="5" spans="1:14" x14ac:dyDescent="0.2">
      <c r="A5" s="5"/>
      <c r="B5" s="6" t="s">
        <v>3</v>
      </c>
      <c r="C5" s="54"/>
      <c r="D5" s="54"/>
      <c r="E5" s="54"/>
      <c r="F5" s="54"/>
      <c r="G5" s="18"/>
      <c r="H5" s="18"/>
      <c r="I5" s="18"/>
      <c r="J5" s="18"/>
      <c r="K5" s="7"/>
    </row>
    <row r="6" spans="1:14" x14ac:dyDescent="0.2">
      <c r="A6" s="5"/>
      <c r="B6" s="6" t="s">
        <v>4</v>
      </c>
      <c r="C6" s="6"/>
      <c r="D6" s="54"/>
      <c r="E6" s="54"/>
      <c r="F6" s="54"/>
      <c r="G6" s="55"/>
      <c r="H6" s="55"/>
      <c r="I6" s="55"/>
      <c r="J6" s="55"/>
      <c r="K6" s="7"/>
    </row>
    <row r="7" spans="1:14" x14ac:dyDescent="0.2">
      <c r="A7" s="5"/>
      <c r="B7" s="6" t="s">
        <v>5</v>
      </c>
      <c r="C7" s="6"/>
      <c r="D7" s="54"/>
      <c r="E7" s="54"/>
      <c r="F7" s="54"/>
      <c r="G7" s="54"/>
      <c r="H7" s="54"/>
      <c r="I7" s="54"/>
      <c r="J7" s="54"/>
      <c r="K7" s="7"/>
    </row>
    <row r="8" spans="1:14" x14ac:dyDescent="0.2">
      <c r="A8" s="5"/>
      <c r="B8" s="6" t="s">
        <v>6</v>
      </c>
      <c r="C8" s="55"/>
      <c r="D8" s="55"/>
      <c r="E8" s="55"/>
      <c r="F8" s="36" t="s">
        <v>7</v>
      </c>
      <c r="G8" s="40"/>
      <c r="H8" s="6"/>
      <c r="I8" s="14"/>
      <c r="J8" s="6"/>
      <c r="K8" s="7"/>
      <c r="N8" s="38">
        <v>1</v>
      </c>
    </row>
    <row r="9" spans="1:14" x14ac:dyDescent="0.2">
      <c r="A9" s="5"/>
      <c r="B9" s="6" t="s">
        <v>8</v>
      </c>
      <c r="C9" s="54"/>
      <c r="D9" s="54"/>
      <c r="E9" s="54"/>
      <c r="F9" s="36" t="s">
        <v>7</v>
      </c>
      <c r="G9" s="39"/>
      <c r="H9" s="6"/>
      <c r="I9" s="14"/>
      <c r="J9" s="6"/>
      <c r="K9" s="7"/>
      <c r="N9" s="38">
        <v>2</v>
      </c>
    </row>
    <row r="10" spans="1:14" ht="13.5" thickBot="1" x14ac:dyDescent="0.25">
      <c r="A10" s="8"/>
      <c r="B10" s="9"/>
      <c r="C10" s="9"/>
      <c r="D10" s="9"/>
      <c r="E10" s="9"/>
      <c r="F10" s="9"/>
      <c r="G10" s="9"/>
      <c r="H10" s="9"/>
      <c r="I10" s="19"/>
      <c r="J10" s="9"/>
      <c r="K10" s="10"/>
    </row>
    <row r="11" spans="1:14" x14ac:dyDescent="0.2">
      <c r="A11" s="1"/>
      <c r="B11" s="2"/>
      <c r="C11" s="2"/>
      <c r="D11" s="2"/>
      <c r="E11" s="2"/>
      <c r="F11" s="2"/>
      <c r="G11" s="2"/>
      <c r="H11" s="2"/>
      <c r="I11" s="34"/>
      <c r="J11" s="2"/>
      <c r="K11" s="3"/>
      <c r="N11" s="38" t="s">
        <v>52</v>
      </c>
    </row>
    <row r="12" spans="1:14" x14ac:dyDescent="0.2">
      <c r="A12" s="5"/>
      <c r="B12" s="11" t="s">
        <v>9</v>
      </c>
      <c r="C12" s="6"/>
      <c r="D12" s="6"/>
      <c r="E12" s="6"/>
      <c r="F12" s="6"/>
      <c r="G12" s="6"/>
      <c r="H12" s="6"/>
      <c r="I12" s="35"/>
      <c r="J12" s="6"/>
      <c r="K12" s="7"/>
      <c r="N12" s="38" t="s">
        <v>51</v>
      </c>
    </row>
    <row r="13" spans="1:14" x14ac:dyDescent="0.2">
      <c r="A13" s="5"/>
      <c r="B13" s="6" t="s">
        <v>27</v>
      </c>
      <c r="C13" s="6"/>
      <c r="D13" s="6"/>
      <c r="E13" s="6"/>
      <c r="F13" s="6"/>
      <c r="G13" s="6"/>
      <c r="H13" s="6"/>
      <c r="I13" s="35"/>
      <c r="J13" s="6"/>
      <c r="K13" s="7"/>
      <c r="N13" s="38" t="s">
        <v>39</v>
      </c>
    </row>
    <row r="14" spans="1:14" x14ac:dyDescent="0.2">
      <c r="A14" s="5"/>
      <c r="B14" s="6" t="s">
        <v>10</v>
      </c>
      <c r="C14" s="51"/>
      <c r="D14" s="51"/>
      <c r="E14" s="12" t="s">
        <v>11</v>
      </c>
      <c r="F14" s="51"/>
      <c r="G14" s="51"/>
      <c r="H14" s="6"/>
      <c r="I14" s="35"/>
      <c r="J14" s="6"/>
      <c r="K14" s="7"/>
      <c r="N14" s="38">
        <f>IF(C15=2,2,1)</f>
        <v>1</v>
      </c>
    </row>
    <row r="15" spans="1:14" x14ac:dyDescent="0.2">
      <c r="A15" s="5"/>
      <c r="B15" s="6" t="s">
        <v>12</v>
      </c>
      <c r="C15" s="39"/>
      <c r="D15" s="6"/>
      <c r="E15" s="14" t="s">
        <v>38</v>
      </c>
      <c r="F15" s="39"/>
      <c r="G15" s="6"/>
      <c r="H15" s="6"/>
      <c r="I15" s="44" t="s">
        <v>41</v>
      </c>
      <c r="J15" s="45">
        <f>N16*N18</f>
        <v>0</v>
      </c>
      <c r="K15" s="7"/>
    </row>
    <row r="16" spans="1:14" x14ac:dyDescent="0.2">
      <c r="A16" s="5"/>
      <c r="B16" s="6" t="s">
        <v>13</v>
      </c>
      <c r="C16" s="40"/>
      <c r="D16" s="6"/>
      <c r="E16" s="6"/>
      <c r="F16" s="6"/>
      <c r="G16" s="6"/>
      <c r="H16" s="6"/>
      <c r="I16" s="35"/>
      <c r="J16" s="6"/>
      <c r="K16" s="7"/>
      <c r="N16" s="38">
        <f>F15*N14</f>
        <v>0</v>
      </c>
    </row>
    <row r="17" spans="1:15" x14ac:dyDescent="0.2">
      <c r="A17" s="5"/>
      <c r="B17" s="6" t="s">
        <v>14</v>
      </c>
      <c r="C17" s="51"/>
      <c r="D17" s="51"/>
      <c r="E17" s="51"/>
      <c r="F17" s="51"/>
      <c r="G17" s="6"/>
      <c r="H17" s="6"/>
      <c r="I17" s="35"/>
      <c r="J17" s="6"/>
      <c r="K17" s="7"/>
      <c r="N17" s="38" t="s">
        <v>40</v>
      </c>
    </row>
    <row r="18" spans="1:15" x14ac:dyDescent="0.2">
      <c r="A18" s="5"/>
      <c r="B18" s="6"/>
      <c r="C18" s="6"/>
      <c r="D18" s="6"/>
      <c r="E18" s="6"/>
      <c r="F18" s="6"/>
      <c r="G18" s="6"/>
      <c r="H18" s="6"/>
      <c r="I18" s="35"/>
      <c r="J18" s="6"/>
      <c r="K18" s="7"/>
      <c r="N18" s="38">
        <v>0.53</v>
      </c>
    </row>
    <row r="19" spans="1:15" x14ac:dyDescent="0.2">
      <c r="A19" s="5"/>
      <c r="B19" s="11" t="s">
        <v>15</v>
      </c>
      <c r="C19" s="6"/>
      <c r="D19" s="6"/>
      <c r="E19" s="6"/>
      <c r="F19" s="6"/>
      <c r="G19" s="6"/>
      <c r="H19" s="6"/>
      <c r="I19" s="35"/>
      <c r="J19" s="6"/>
      <c r="K19" s="7"/>
    </row>
    <row r="20" spans="1:15" x14ac:dyDescent="0.2">
      <c r="A20" s="5"/>
      <c r="B20" s="6" t="s">
        <v>16</v>
      </c>
      <c r="C20" s="6"/>
      <c r="D20" s="51"/>
      <c r="E20" s="51"/>
      <c r="F20" s="51"/>
      <c r="G20" s="6"/>
      <c r="H20" s="6"/>
      <c r="I20" s="35"/>
      <c r="J20" s="6"/>
      <c r="K20" s="7"/>
    </row>
    <row r="21" spans="1:15" x14ac:dyDescent="0.2">
      <c r="A21" s="5"/>
      <c r="B21" s="6" t="s">
        <v>17</v>
      </c>
      <c r="C21" s="6"/>
      <c r="D21" s="39"/>
      <c r="E21" s="6"/>
      <c r="F21" s="6"/>
      <c r="G21" s="6"/>
      <c r="H21" s="6"/>
      <c r="I21" s="35"/>
      <c r="J21" s="6"/>
      <c r="K21" s="7"/>
    </row>
    <row r="22" spans="1:15" x14ac:dyDescent="0.2">
      <c r="A22" s="5"/>
      <c r="B22" s="6" t="s">
        <v>26</v>
      </c>
      <c r="C22" s="6"/>
      <c r="D22" s="41">
        <v>0</v>
      </c>
      <c r="E22" s="6"/>
      <c r="F22" s="6"/>
      <c r="G22" s="6"/>
      <c r="H22" s="6"/>
      <c r="I22" s="37"/>
      <c r="K22" s="7"/>
    </row>
    <row r="23" spans="1:15" x14ac:dyDescent="0.2">
      <c r="A23" s="5"/>
      <c r="B23" s="58" t="s">
        <v>18</v>
      </c>
      <c r="C23" s="58"/>
      <c r="D23" s="6"/>
      <c r="E23" s="6"/>
      <c r="F23" s="6"/>
      <c r="G23" s="6"/>
      <c r="H23" s="6"/>
      <c r="I23" s="35"/>
      <c r="J23" s="6"/>
      <c r="K23" s="7"/>
    </row>
    <row r="24" spans="1:15" x14ac:dyDescent="0.2">
      <c r="A24" s="5"/>
      <c r="B24" s="6" t="s">
        <v>17</v>
      </c>
      <c r="C24" s="6"/>
      <c r="D24" s="40"/>
      <c r="E24" s="6"/>
      <c r="F24" s="6"/>
      <c r="G24" s="6"/>
      <c r="H24" s="6"/>
      <c r="I24" s="44" t="s">
        <v>41</v>
      </c>
      <c r="J24" s="45">
        <f>D22+(D24*35)</f>
        <v>0</v>
      </c>
      <c r="K24" s="7"/>
    </row>
    <row r="25" spans="1:15" x14ac:dyDescent="0.2">
      <c r="A25" s="5"/>
      <c r="B25" s="6"/>
      <c r="C25" s="6"/>
      <c r="D25" s="42"/>
      <c r="E25" s="6"/>
      <c r="F25" s="6"/>
      <c r="G25" s="6"/>
      <c r="H25" s="6"/>
      <c r="I25" s="35"/>
      <c r="J25" s="6"/>
      <c r="K25" s="7"/>
    </row>
    <row r="26" spans="1:15" x14ac:dyDescent="0.2">
      <c r="A26" s="5"/>
      <c r="B26" s="58" t="s">
        <v>28</v>
      </c>
      <c r="C26" s="58"/>
      <c r="D26" s="43">
        <v>0</v>
      </c>
      <c r="E26" s="6"/>
      <c r="G26" s="6"/>
      <c r="H26" s="6"/>
      <c r="I26" s="44" t="s">
        <v>41</v>
      </c>
      <c r="J26" s="45">
        <f>D26</f>
        <v>0</v>
      </c>
      <c r="K26" s="7"/>
    </row>
    <row r="27" spans="1:15" x14ac:dyDescent="0.2">
      <c r="A27" s="5"/>
      <c r="B27" s="6"/>
      <c r="C27" s="6"/>
      <c r="D27" s="6"/>
      <c r="E27" s="6"/>
      <c r="F27" s="6"/>
      <c r="G27" s="6"/>
      <c r="H27" s="6"/>
      <c r="I27" s="35"/>
      <c r="J27" s="6"/>
      <c r="K27" s="7"/>
    </row>
    <row r="28" spans="1:15" x14ac:dyDescent="0.2">
      <c r="A28" s="5"/>
      <c r="B28" s="6"/>
      <c r="C28" s="6"/>
      <c r="D28" s="6"/>
      <c r="E28" s="6"/>
      <c r="F28" s="6"/>
      <c r="G28" s="6"/>
      <c r="H28" s="6"/>
      <c r="I28" s="35"/>
      <c r="J28" s="6"/>
      <c r="K28" s="7"/>
    </row>
    <row r="29" spans="1:15" x14ac:dyDescent="0.2">
      <c r="A29" s="5"/>
      <c r="B29" s="11" t="s">
        <v>19</v>
      </c>
      <c r="C29" s="6"/>
      <c r="D29" s="6"/>
      <c r="E29" s="6"/>
      <c r="F29" s="53" t="s">
        <v>24</v>
      </c>
      <c r="G29" s="6"/>
      <c r="H29" s="6"/>
      <c r="I29" s="35"/>
      <c r="J29" s="6"/>
      <c r="K29" s="7"/>
    </row>
    <row r="30" spans="1:15" ht="15" customHeight="1" x14ac:dyDescent="0.2">
      <c r="A30" s="5"/>
      <c r="B30" s="52" t="s">
        <v>25</v>
      </c>
      <c r="C30" s="6"/>
      <c r="D30" s="6"/>
      <c r="E30" s="6"/>
      <c r="F30" s="53"/>
      <c r="G30" s="6"/>
      <c r="H30" s="6"/>
      <c r="I30" s="35"/>
      <c r="J30" s="6"/>
      <c r="K30" s="7"/>
    </row>
    <row r="31" spans="1:15" x14ac:dyDescent="0.2">
      <c r="A31" s="5"/>
      <c r="B31" s="52"/>
      <c r="C31" s="6"/>
      <c r="D31" s="6"/>
      <c r="E31" s="6"/>
      <c r="F31" s="53"/>
      <c r="G31" s="6"/>
      <c r="H31" s="6"/>
      <c r="I31" s="35"/>
      <c r="J31" s="6"/>
      <c r="K31" s="7"/>
    </row>
    <row r="32" spans="1:15" x14ac:dyDescent="0.2">
      <c r="A32" s="5"/>
      <c r="B32" s="6" t="s">
        <v>20</v>
      </c>
      <c r="C32" s="40"/>
      <c r="D32" s="6" t="s">
        <v>42</v>
      </c>
      <c r="E32" s="6"/>
      <c r="F32" s="40"/>
      <c r="G32" s="6" t="s">
        <v>58</v>
      </c>
      <c r="H32" s="6"/>
      <c r="I32" s="35"/>
      <c r="J32" s="6"/>
      <c r="K32" s="7"/>
      <c r="N32" s="38">
        <v>10</v>
      </c>
      <c r="O32" s="38">
        <v>17</v>
      </c>
    </row>
    <row r="33" spans="1:15" x14ac:dyDescent="0.2">
      <c r="A33" s="5"/>
      <c r="B33" s="6" t="s">
        <v>21</v>
      </c>
      <c r="C33" s="39"/>
      <c r="D33" s="6" t="s">
        <v>43</v>
      </c>
      <c r="E33" s="6"/>
      <c r="F33" s="39"/>
      <c r="G33" s="6" t="s">
        <v>59</v>
      </c>
      <c r="H33" s="6"/>
      <c r="I33" s="35"/>
      <c r="J33" s="6"/>
      <c r="K33" s="7"/>
      <c r="N33" s="38">
        <v>18</v>
      </c>
      <c r="O33" s="38">
        <v>26</v>
      </c>
    </row>
    <row r="34" spans="1:15" x14ac:dyDescent="0.2">
      <c r="A34" s="5"/>
      <c r="B34" s="6" t="s">
        <v>22</v>
      </c>
      <c r="C34" s="39"/>
      <c r="D34" s="6" t="s">
        <v>44</v>
      </c>
      <c r="E34" s="6"/>
      <c r="F34" s="39"/>
      <c r="G34" s="6" t="s">
        <v>60</v>
      </c>
      <c r="H34" s="6"/>
      <c r="I34" s="44" t="s">
        <v>41</v>
      </c>
      <c r="J34" s="45">
        <f>(C32*N32)+(C33*N33)+(C34*N34)+(F32*O32)+(F33*O33)+(F34*O34)+(F35*O35)</f>
        <v>0</v>
      </c>
      <c r="K34" s="7"/>
      <c r="N34" s="38">
        <v>27</v>
      </c>
      <c r="O34" s="38">
        <v>32.5</v>
      </c>
    </row>
    <row r="35" spans="1:15" x14ac:dyDescent="0.2">
      <c r="A35" s="5"/>
      <c r="B35" s="6" t="s">
        <v>55</v>
      </c>
      <c r="C35" s="6" t="s">
        <v>56</v>
      </c>
      <c r="D35" s="6"/>
      <c r="E35" s="6"/>
      <c r="F35" s="39"/>
      <c r="G35" s="50" t="s">
        <v>57</v>
      </c>
      <c r="H35" s="6"/>
      <c r="I35" s="35"/>
      <c r="J35" s="6"/>
      <c r="K35" s="7"/>
      <c r="O35" s="38">
        <v>5</v>
      </c>
    </row>
    <row r="36" spans="1:15" x14ac:dyDescent="0.2">
      <c r="A36" s="5"/>
      <c r="B36" s="6"/>
      <c r="C36" s="6"/>
      <c r="D36" s="6"/>
      <c r="E36" s="6"/>
      <c r="F36" s="6"/>
      <c r="G36" s="6"/>
      <c r="H36" s="6"/>
      <c r="I36" s="35"/>
      <c r="J36" s="6"/>
      <c r="K36" s="7"/>
    </row>
    <row r="37" spans="1:15" x14ac:dyDescent="0.2">
      <c r="A37" s="5"/>
      <c r="B37" s="11" t="s">
        <v>50</v>
      </c>
      <c r="C37" s="6"/>
      <c r="D37" s="6"/>
      <c r="E37" s="6"/>
      <c r="F37" s="6"/>
      <c r="G37" s="6"/>
      <c r="H37" s="6"/>
      <c r="I37" s="35"/>
      <c r="J37" s="6"/>
      <c r="K37" s="7"/>
    </row>
    <row r="38" spans="1:15" x14ac:dyDescent="0.2">
      <c r="A38" s="5"/>
      <c r="B38" s="6" t="s">
        <v>29</v>
      </c>
      <c r="C38" s="6"/>
      <c r="D38" s="6"/>
      <c r="E38" s="6"/>
      <c r="F38" s="6"/>
      <c r="G38" s="6"/>
      <c r="H38" s="6"/>
      <c r="I38" s="35"/>
      <c r="J38" s="6"/>
      <c r="K38" s="7"/>
    </row>
    <row r="39" spans="1:15" x14ac:dyDescent="0.2">
      <c r="A39" s="5"/>
      <c r="B39" s="6" t="s">
        <v>30</v>
      </c>
      <c r="C39" s="6"/>
      <c r="D39" s="40"/>
      <c r="E39" s="14" t="s">
        <v>23</v>
      </c>
      <c r="F39" s="13">
        <v>7</v>
      </c>
      <c r="G39" s="6" t="s">
        <v>45</v>
      </c>
      <c r="H39" s="6"/>
      <c r="I39" s="35"/>
      <c r="J39" s="6"/>
      <c r="K39" s="7"/>
    </row>
    <row r="40" spans="1:15" x14ac:dyDescent="0.2">
      <c r="A40" s="5"/>
      <c r="B40" s="6" t="s">
        <v>31</v>
      </c>
      <c r="C40" s="6"/>
      <c r="D40" s="39"/>
      <c r="E40" s="14" t="s">
        <v>23</v>
      </c>
      <c r="F40" s="13">
        <v>35</v>
      </c>
      <c r="G40" s="6" t="s">
        <v>46</v>
      </c>
      <c r="H40" s="6"/>
      <c r="I40" s="35"/>
      <c r="J40" s="6"/>
      <c r="K40" s="7"/>
    </row>
    <row r="41" spans="1:15" x14ac:dyDescent="0.2">
      <c r="A41" s="5"/>
      <c r="B41" s="6" t="s">
        <v>32</v>
      </c>
      <c r="C41" s="6"/>
      <c r="D41" s="39"/>
      <c r="E41" s="14" t="s">
        <v>23</v>
      </c>
      <c r="F41" s="13">
        <v>49</v>
      </c>
      <c r="G41" s="6" t="s">
        <v>46</v>
      </c>
      <c r="H41" s="6"/>
      <c r="I41" s="44" t="s">
        <v>41</v>
      </c>
      <c r="J41" s="46">
        <f>(D39*F39)+(D40*F40)+(D41*F41)</f>
        <v>0</v>
      </c>
      <c r="K41" s="7"/>
    </row>
    <row r="42" spans="1:15" x14ac:dyDescent="0.2">
      <c r="A42" s="5"/>
      <c r="B42" s="6"/>
      <c r="C42" s="6"/>
      <c r="D42" s="6"/>
      <c r="E42" s="6"/>
      <c r="F42" s="6"/>
      <c r="G42" s="6"/>
      <c r="H42" s="6"/>
      <c r="I42" s="35"/>
      <c r="J42" s="6"/>
      <c r="K42" s="7"/>
    </row>
    <row r="43" spans="1:15" x14ac:dyDescent="0.2">
      <c r="A43" s="5"/>
      <c r="B43" s="6"/>
      <c r="C43" s="6"/>
      <c r="D43" s="6"/>
      <c r="E43" s="6"/>
      <c r="F43" s="6"/>
      <c r="G43" s="6"/>
      <c r="H43" s="6"/>
      <c r="I43" s="35"/>
      <c r="J43" s="6"/>
      <c r="K43" s="7"/>
    </row>
    <row r="44" spans="1:15" x14ac:dyDescent="0.2">
      <c r="A44" s="5"/>
      <c r="B44" s="11" t="s">
        <v>33</v>
      </c>
      <c r="C44" s="6"/>
      <c r="D44" s="6"/>
      <c r="E44" s="6"/>
      <c r="F44" s="6"/>
      <c r="G44" s="6"/>
      <c r="H44" s="6"/>
      <c r="I44" s="35"/>
      <c r="J44" s="6"/>
      <c r="K44" s="7"/>
    </row>
    <row r="45" spans="1:15" x14ac:dyDescent="0.2">
      <c r="A45" s="5"/>
      <c r="B45" s="6"/>
      <c r="C45" s="6"/>
      <c r="D45" s="6"/>
      <c r="E45" s="6"/>
      <c r="F45" s="6"/>
      <c r="G45" s="6"/>
      <c r="H45" s="6"/>
      <c r="I45" s="35"/>
      <c r="J45" s="6"/>
      <c r="K45" s="7"/>
    </row>
    <row r="46" spans="1:15" x14ac:dyDescent="0.2">
      <c r="A46" s="5"/>
      <c r="B46" s="6" t="s">
        <v>34</v>
      </c>
      <c r="C46" s="51"/>
      <c r="D46" s="51"/>
      <c r="E46" s="51"/>
      <c r="F46" s="51"/>
      <c r="G46" s="51"/>
      <c r="H46" s="6"/>
      <c r="I46" s="35"/>
      <c r="J46" s="6"/>
      <c r="K46" s="7"/>
    </row>
    <row r="47" spans="1:15" x14ac:dyDescent="0.2">
      <c r="A47" s="5"/>
      <c r="B47" s="6" t="s">
        <v>35</v>
      </c>
      <c r="C47" s="41"/>
      <c r="D47" s="6"/>
      <c r="E47" s="6"/>
      <c r="F47" s="6"/>
      <c r="G47" s="6"/>
      <c r="H47" s="6"/>
      <c r="I47" s="44" t="s">
        <v>41</v>
      </c>
      <c r="J47" s="45">
        <f>C47</f>
        <v>0</v>
      </c>
      <c r="K47" s="7"/>
    </row>
    <row r="48" spans="1:15" x14ac:dyDescent="0.2">
      <c r="A48" s="5"/>
      <c r="B48" s="6"/>
      <c r="C48" s="6"/>
      <c r="D48" s="6"/>
      <c r="E48" s="6"/>
      <c r="F48" s="6"/>
      <c r="G48" s="6"/>
      <c r="H48" s="6"/>
      <c r="I48" s="35"/>
      <c r="J48" s="6"/>
      <c r="K48" s="7"/>
    </row>
    <row r="49" spans="1:11" x14ac:dyDescent="0.2">
      <c r="A49" s="5"/>
      <c r="B49" s="6"/>
      <c r="C49" s="6"/>
      <c r="D49" s="6"/>
      <c r="E49" s="6"/>
      <c r="F49" s="6"/>
      <c r="G49" s="6"/>
      <c r="H49" s="6"/>
      <c r="I49" s="35"/>
      <c r="J49" s="6"/>
      <c r="K49" s="7"/>
    </row>
    <row r="50" spans="1:11" x14ac:dyDescent="0.2">
      <c r="A50" s="5"/>
      <c r="B50" s="6" t="s">
        <v>36</v>
      </c>
      <c r="C50" s="6"/>
      <c r="D50" s="51"/>
      <c r="E50" s="51"/>
      <c r="F50" s="6"/>
      <c r="G50" s="6"/>
      <c r="H50" s="6"/>
      <c r="I50" s="35"/>
      <c r="J50" s="6"/>
      <c r="K50" s="7"/>
    </row>
    <row r="51" spans="1:11" x14ac:dyDescent="0.2">
      <c r="A51" s="5"/>
      <c r="B51" s="6"/>
      <c r="C51" s="6"/>
      <c r="D51" s="6"/>
      <c r="E51" s="6"/>
      <c r="F51" s="6"/>
      <c r="G51" s="6"/>
      <c r="H51" s="6"/>
      <c r="I51" s="35"/>
      <c r="J51" s="6"/>
      <c r="K51" s="7"/>
    </row>
    <row r="52" spans="1:11" x14ac:dyDescent="0.2">
      <c r="A52" s="5"/>
      <c r="B52" s="6" t="s">
        <v>37</v>
      </c>
      <c r="C52" s="51"/>
      <c r="D52" s="51"/>
      <c r="E52" s="51"/>
      <c r="F52" s="51"/>
      <c r="G52" s="6"/>
      <c r="H52" s="6"/>
      <c r="I52" s="35"/>
      <c r="J52" s="6"/>
      <c r="K52" s="7"/>
    </row>
    <row r="53" spans="1:11" ht="13.5" thickBot="1" x14ac:dyDescent="0.25">
      <c r="A53" s="8"/>
      <c r="B53" s="9"/>
      <c r="C53" s="9"/>
      <c r="D53" s="9"/>
      <c r="E53" s="9"/>
      <c r="F53" s="9"/>
      <c r="G53" s="9"/>
      <c r="H53" s="9"/>
      <c r="I53" s="20"/>
      <c r="J53" s="9"/>
      <c r="K53" s="10"/>
    </row>
    <row r="54" spans="1:11" ht="13.5" thickBot="1" x14ac:dyDescent="0.25">
      <c r="G54" s="15" t="s">
        <v>47</v>
      </c>
      <c r="J54" s="16">
        <f>J15+J24+J26+J34+J41+J47</f>
        <v>0</v>
      </c>
    </row>
    <row r="55" spans="1:11" ht="14.25" thickTop="1" thickBot="1" x14ac:dyDescent="0.25"/>
    <row r="56" spans="1:11" x14ac:dyDescent="0.2">
      <c r="A56" s="22"/>
      <c r="B56" s="23" t="s">
        <v>48</v>
      </c>
      <c r="C56" s="23"/>
      <c r="D56" s="23"/>
      <c r="E56" s="23"/>
      <c r="F56" s="23"/>
      <c r="G56" s="23"/>
      <c r="H56" s="57"/>
      <c r="I56" s="57"/>
      <c r="J56" s="57"/>
      <c r="K56" s="24"/>
    </row>
    <row r="57" spans="1:11" x14ac:dyDescent="0.2">
      <c r="A57" s="25"/>
      <c r="B57" s="26"/>
      <c r="C57" s="26"/>
      <c r="D57" s="26"/>
      <c r="E57" s="26"/>
      <c r="F57" s="26"/>
      <c r="G57" s="26"/>
      <c r="H57" s="26"/>
      <c r="I57" s="27"/>
      <c r="J57" s="26"/>
      <c r="K57" s="28"/>
    </row>
    <row r="58" spans="1:11" x14ac:dyDescent="0.2">
      <c r="A58" s="25"/>
      <c r="B58" s="26" t="s">
        <v>53</v>
      </c>
      <c r="C58" s="26"/>
      <c r="D58" s="48" t="s">
        <v>54</v>
      </c>
      <c r="E58" s="49"/>
      <c r="F58" s="49"/>
      <c r="G58" s="29"/>
      <c r="H58" s="47" t="s">
        <v>49</v>
      </c>
      <c r="I58" s="56"/>
      <c r="J58" s="56"/>
      <c r="K58" s="28"/>
    </row>
    <row r="59" spans="1:11" ht="13.5" thickBot="1" x14ac:dyDescent="0.25">
      <c r="A59" s="30"/>
      <c r="B59" s="31"/>
      <c r="C59" s="31"/>
      <c r="D59" s="31"/>
      <c r="E59" s="31"/>
      <c r="F59" s="31"/>
      <c r="G59" s="31"/>
      <c r="H59" s="31"/>
      <c r="I59" s="32"/>
      <c r="J59" s="31"/>
      <c r="K59" s="33"/>
    </row>
  </sheetData>
  <sheetProtection algorithmName="SHA-512" hashValue="KNREvdH8tGEkpHH6ZXyHFMuZqvwrVlRED23yt8HJpG91mR+XseTTvg54WF2mrC5K0Rve9PhwjvNscfm58hAQjA==" saltValue="ez51oNArTUuX+eQgdkDPRA==" spinCount="100000" sheet="1" objects="1" scenarios="1" selectLockedCells="1"/>
  <mergeCells count="21">
    <mergeCell ref="C3:I3"/>
    <mergeCell ref="C2:I2"/>
    <mergeCell ref="C5:F5"/>
    <mergeCell ref="C4:F4"/>
    <mergeCell ref="I58:J58"/>
    <mergeCell ref="H56:J56"/>
    <mergeCell ref="D6:J6"/>
    <mergeCell ref="D7:J7"/>
    <mergeCell ref="C8:E8"/>
    <mergeCell ref="C9:E9"/>
    <mergeCell ref="B26:C26"/>
    <mergeCell ref="B23:C23"/>
    <mergeCell ref="C46:G46"/>
    <mergeCell ref="D20:F20"/>
    <mergeCell ref="C17:F17"/>
    <mergeCell ref="D50:E50"/>
    <mergeCell ref="C52:F52"/>
    <mergeCell ref="B30:B31"/>
    <mergeCell ref="F29:F31"/>
    <mergeCell ref="C14:D14"/>
    <mergeCell ref="F14:G14"/>
  </mergeCells>
  <dataValidations count="2">
    <dataValidation type="list" allowBlank="1" showInputMessage="1" showErrorMessage="1" promptTitle="Aller-retour" prompt="Choisir 2 si la réponse est oui." sqref="C15" xr:uid="{00000000-0002-0000-0000-000000000000}">
      <formula1>aller.retour</formula1>
    </dataValidation>
    <dataValidation type="list" allowBlank="1" showInputMessage="1" showErrorMessage="1" promptTitle="Covoiturage" prompt="Choisir oui ou non." sqref="C16" xr:uid="{00000000-0002-0000-0000-000001000000}">
      <formula1>covoiturage</formula1>
    </dataValidation>
  </dataValidations>
  <printOptions horizontalCentered="1" verticalCentered="1"/>
  <pageMargins left="0.23622047244094491" right="0.47244094488188981" top="0.98425196850393704" bottom="0.74803149606299213" header="0.31496062992125984" footer="0.31496062992125984"/>
  <pageSetup scale="88" orientation="portrait" r:id="rId1"/>
  <headerFooter>
    <oddHeader>&amp;L&amp;G&amp;C&amp;"Aharoni,Normal"&amp;14SPEHR &amp;"Arial,Normal"&amp;10(FSE- CSQ)&amp;"-,Normal"&amp;11
 1125, boul. A. Paquette, Mont-Laurier (QC)  J9L 1M6
Tél. : 819 623-5030/1-800-290-5030  Téléc. : 819 623-1250
Courriel : spehr@lacsq.org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aller.retour</vt:lpstr>
      <vt:lpstr>covoiturage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Secrétariat SPEHR</dc:creator>
  <cp:lastModifiedBy>Secrétariat</cp:lastModifiedBy>
  <cp:lastPrinted>2016-04-04T13:23:10Z</cp:lastPrinted>
  <dcterms:created xsi:type="dcterms:W3CDTF">2014-10-22T15:39:59Z</dcterms:created>
  <dcterms:modified xsi:type="dcterms:W3CDTF">2019-01-18T14:21:42Z</dcterms:modified>
</cp:coreProperties>
</file>